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7520" windowHeight="8745" activeTab="1"/>
  </bookViews>
  <sheets>
    <sheet name="Лист1" sheetId="1" r:id="rId1"/>
    <sheet name="Лист2" sheetId="2" r:id="rId2"/>
  </sheets>
  <calcPr calcId="144525" refMode="R1C1"/>
</workbook>
</file>

<file path=xl/calcChain.xml><?xml version="1.0" encoding="utf-8"?>
<calcChain xmlns="http://schemas.openxmlformats.org/spreadsheetml/2006/main">
  <c r="L11" i="1"/>
</calcChain>
</file>

<file path=xl/sharedStrings.xml><?xml version="1.0" encoding="utf-8"?>
<sst xmlns="http://schemas.openxmlformats.org/spreadsheetml/2006/main" count="74" uniqueCount="47">
  <si>
    <t>ботанический</t>
  </si>
  <si>
    <t>№№ п/п</t>
  </si>
  <si>
    <t>Наименование ООПТ</t>
  </si>
  <si>
    <t>Площадь, га</t>
  </si>
  <si>
    <t>категория</t>
  </si>
  <si>
    <t>Профиль</t>
  </si>
  <si>
    <t>Кластерность (число отдельно расположенных участков)</t>
  </si>
  <si>
    <t>Правоустанавливающий документ об организации ООПТ ( вид документа, наименование органа власти, принявшего документ, дата, номер, название документа)</t>
  </si>
  <si>
    <t>памятник природы</t>
  </si>
  <si>
    <t>региональный</t>
  </si>
  <si>
    <t>комплексный</t>
  </si>
  <si>
    <t>Решение Исполнительного комитета Тульского областного совета депутатов трудящихся от 20.05.1977 № 7-261 "Об объявлении памятниками природы объектов области, заслуживающих охраны"</t>
  </si>
  <si>
    <t>отсутствует</t>
  </si>
  <si>
    <t>Решение Исполнительного комитета Тульского областного совета народных депутатов от 07.01.1986 № 1-16 "О государственных памятниках природы местного значения"</t>
  </si>
  <si>
    <t>Дендрарий Крапивенского лесхоза-техникума</t>
  </si>
  <si>
    <t>Щекинский район</t>
  </si>
  <si>
    <t>Крапивенский заказник</t>
  </si>
  <si>
    <t>Дендрарий старой лесной школы</t>
  </si>
  <si>
    <t>Культура веймутовой сосны</t>
  </si>
  <si>
    <t>Культура лиственницы сибирской</t>
  </si>
  <si>
    <t>Значение (региональный, местный)</t>
  </si>
  <si>
    <t>Наличие международного статуса</t>
  </si>
  <si>
    <t>Административный район</t>
  </si>
  <si>
    <t>Реквизиты Решения о внесении кадастровых сведений в ГКН</t>
  </si>
  <si>
    <t>число созданных ООПТ, шт.</t>
  </si>
  <si>
    <t>площадь созданных ООПТ, га</t>
  </si>
  <si>
    <t xml:space="preserve">число ООПТ </t>
  </si>
  <si>
    <t>число ООПТ</t>
  </si>
  <si>
    <t>1970-1980</t>
  </si>
  <si>
    <t>1981-1990</t>
  </si>
  <si>
    <t>1991-2000</t>
  </si>
  <si>
    <t>2001-2010</t>
  </si>
  <si>
    <t>площади ООПТ</t>
  </si>
  <si>
    <t>год</t>
  </si>
  <si>
    <t xml:space="preserve">доля площади ООПТ  % </t>
  </si>
  <si>
    <t xml:space="preserve">В рамках Форума состоится подведение итогов Международного конкурса по отбору лучших технологий "Байкал - источник жизни" с привлечением молодых ученых и студентов. Подробнее об условиях конкурса можно узнать по ссылке: http://baikal-forum.com/assets/upload/doc/%D0%A0%D0%B5%D0%B3%D0%BB%D0%BC%D0%B5%D0%BD%D1%82%20%D0%91%D0%B0%D0%B9%D0%BA%D0%B0%D0%BB%20%D0%B8%D1%81%D1%82%D0%BE%D1%87%D0%BD%D0%B8%D0%BA%20%D0%B6%D0%B8%D0%B7%D0%BD%D0%B8.pdf </t>
  </si>
  <si>
    <t>Малиновая засека</t>
  </si>
  <si>
    <t>природный парк</t>
  </si>
  <si>
    <t>МО город Тула; МО Щекинский район</t>
  </si>
  <si>
    <t>постановление правительства Тульской области от 26.03.2021 № 136 "О создании природного парка регионального значения "Малиновая засека" на территории муниципального образования город Тула и муниципального образования Щекинский район"</t>
  </si>
  <si>
    <t>присвоенный учетный номер 71.22.2.132; реестровый номер 71:22-6.160</t>
  </si>
  <si>
    <t>присвоенный учетный номер 71.22.2.129; реестровый номер 71:22-6.124</t>
  </si>
  <si>
    <t>присвоенный учетный номер 71.22.2.133; реестровый номер 71:22-6.63</t>
  </si>
  <si>
    <t>присвоенный учетный номер 71.22.2.128; реестровый номер 71:22-6.138</t>
  </si>
  <si>
    <t>присвоенный учетный номер 71.22.2.131; реестровый номер 71:22-6.66</t>
  </si>
  <si>
    <t>реестровый номер 71:14-9.1</t>
  </si>
  <si>
    <t>Перечень особо охраняемых природных территорий  регионального и местного значения в Тульской области                                           по состоянию на 01.01.2022 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</si>
</sst>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strRef>
              <c:f>Лист2!$D$15</c:f>
              <c:strCache>
                <c:ptCount val="1"/>
                <c:pt idx="0">
                  <c:v>число ООПТ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Pt>
            <c:idx val="2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3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4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5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Pt>
            <c:idx val="6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Лист2!$C$16:$C$27</c:f>
              <c:strCache>
                <c:ptCount val="12"/>
                <c:pt idx="0">
                  <c:v>1970-1980</c:v>
                </c:pt>
                <c:pt idx="1">
                  <c:v>1981-1990</c:v>
                </c:pt>
                <c:pt idx="2">
                  <c:v>1991-2000</c:v>
                </c:pt>
                <c:pt idx="3">
                  <c:v>2001-2010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Лист2!$D$16:$D$27</c:f>
              <c:numCache>
                <c:formatCode>General</c:formatCode>
                <c:ptCount val="12"/>
                <c:pt idx="0">
                  <c:v>10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51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</c:numCache>
            </c:numRef>
          </c:val>
        </c:ser>
        <c:dLbls>
          <c:showVal val="1"/>
        </c:dLbls>
        <c:shape val="box"/>
        <c:axId val="81446016"/>
        <c:axId val="81447552"/>
        <c:axId val="0"/>
      </c:bar3DChart>
      <c:catAx>
        <c:axId val="814460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447552"/>
        <c:crosses val="autoZero"/>
        <c:auto val="1"/>
        <c:lblAlgn val="ctr"/>
        <c:lblOffset val="100"/>
      </c:catAx>
      <c:valAx>
        <c:axId val="814475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4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plotArea>
      <c:layout/>
      <c:scatterChart>
        <c:scatterStyle val="lineMarker"/>
        <c:ser>
          <c:idx val="0"/>
          <c:order val="0"/>
          <c:tx>
            <c:strRef>
              <c:f>Лист2!$D$15</c:f>
              <c:strCache>
                <c:ptCount val="1"/>
                <c:pt idx="0">
                  <c:v>число ООПТ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Лист2!$C$16:$C$27</c:f>
              <c:strCache>
                <c:ptCount val="12"/>
                <c:pt idx="0">
                  <c:v>1970-1980</c:v>
                </c:pt>
                <c:pt idx="1">
                  <c:v>1981-1990</c:v>
                </c:pt>
                <c:pt idx="2">
                  <c:v>1991-2000</c:v>
                </c:pt>
                <c:pt idx="3">
                  <c:v>2001-2010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xVal>
          <c:yVal>
            <c:numRef>
              <c:f>Лист2!$D$16:$D$27</c:f>
              <c:numCache>
                <c:formatCode>General</c:formatCode>
                <c:ptCount val="12"/>
                <c:pt idx="0">
                  <c:v>10</c:v>
                </c:pt>
                <c:pt idx="1">
                  <c:v>45</c:v>
                </c:pt>
                <c:pt idx="2">
                  <c:v>46</c:v>
                </c:pt>
                <c:pt idx="3">
                  <c:v>46</c:v>
                </c:pt>
                <c:pt idx="4">
                  <c:v>46</c:v>
                </c:pt>
                <c:pt idx="5">
                  <c:v>46</c:v>
                </c:pt>
                <c:pt idx="6">
                  <c:v>46</c:v>
                </c:pt>
                <c:pt idx="7">
                  <c:v>47</c:v>
                </c:pt>
                <c:pt idx="8">
                  <c:v>51</c:v>
                </c:pt>
                <c:pt idx="9">
                  <c:v>51</c:v>
                </c:pt>
                <c:pt idx="10">
                  <c:v>52</c:v>
                </c:pt>
                <c:pt idx="11">
                  <c:v>53</c:v>
                </c:pt>
              </c:numCache>
            </c:numRef>
          </c:yVal>
        </c:ser>
        <c:ser>
          <c:idx val="1"/>
          <c:order val="1"/>
          <c:tx>
            <c:strRef>
              <c:f>Лист2!$E$15</c:f>
              <c:strCache>
                <c:ptCount val="1"/>
                <c:pt idx="0">
                  <c:v>площади ООПТ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Лист2!$C$16:$C$27</c:f>
              <c:strCache>
                <c:ptCount val="12"/>
                <c:pt idx="0">
                  <c:v>1970-1980</c:v>
                </c:pt>
                <c:pt idx="1">
                  <c:v>1981-1990</c:v>
                </c:pt>
                <c:pt idx="2">
                  <c:v>1991-2000</c:v>
                </c:pt>
                <c:pt idx="3">
                  <c:v>2001-2010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xVal>
          <c:yVal>
            <c:numRef>
              <c:f>Лист2!$E$16:$E$27</c:f>
              <c:numCache>
                <c:formatCode>General</c:formatCode>
                <c:ptCount val="12"/>
                <c:pt idx="0">
                  <c:v>5699.12</c:v>
                </c:pt>
                <c:pt idx="1">
                  <c:v>6415.37</c:v>
                </c:pt>
                <c:pt idx="2">
                  <c:v>6621.07</c:v>
                </c:pt>
                <c:pt idx="3">
                  <c:v>6621.07</c:v>
                </c:pt>
                <c:pt idx="4">
                  <c:v>6621.07</c:v>
                </c:pt>
                <c:pt idx="5">
                  <c:v>6621.07</c:v>
                </c:pt>
                <c:pt idx="6">
                  <c:v>6621.07</c:v>
                </c:pt>
                <c:pt idx="7">
                  <c:v>6674.27</c:v>
                </c:pt>
                <c:pt idx="8">
                  <c:v>6701.37</c:v>
                </c:pt>
                <c:pt idx="9">
                  <c:v>6701.37</c:v>
                </c:pt>
                <c:pt idx="10">
                  <c:v>8747.3700000000008</c:v>
                </c:pt>
                <c:pt idx="11">
                  <c:v>10036.969999999999</c:v>
                </c:pt>
              </c:numCache>
            </c:numRef>
          </c:yVal>
        </c:ser>
        <c:dLbls>
          <c:showVal val="1"/>
        </c:dLbls>
        <c:axId val="81476992"/>
        <c:axId val="81507456"/>
      </c:scatterChart>
      <c:valAx>
        <c:axId val="814769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507456"/>
        <c:crosses val="autoZero"/>
        <c:crossBetween val="midCat"/>
      </c:valAx>
      <c:valAx>
        <c:axId val="8150745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147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222251</xdr:colOff>
      <xdr:row>32</xdr:row>
      <xdr:rowOff>9523</xdr:rowOff>
    </xdr:from>
    <xdr:to>
      <xdr:col>6</xdr:col>
      <xdr:colOff>52918</xdr:colOff>
      <xdr:row>54</xdr:row>
      <xdr:rowOff>52916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21165</xdr:colOff>
      <xdr:row>0</xdr:row>
      <xdr:rowOff>94190</xdr:rowOff>
    </xdr:from>
    <xdr:to>
      <xdr:col>17</xdr:col>
      <xdr:colOff>740832</xdr:colOff>
      <xdr:row>33</xdr:row>
      <xdr:rowOff>63500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view="pageLayout" topLeftCell="A12" zoomScaleNormal="100" workbookViewId="0">
      <selection activeCell="A10" sqref="A10"/>
    </sheetView>
  </sheetViews>
  <sheetFormatPr defaultColWidth="11.42578125" defaultRowHeight="28.5" customHeight="1"/>
  <cols>
    <col min="1" max="1" width="3.7109375" style="1" customWidth="1"/>
    <col min="2" max="2" width="11.42578125" style="1" customWidth="1"/>
    <col min="3" max="3" width="9.85546875" style="1" customWidth="1"/>
    <col min="4" max="4" width="8.42578125" style="1" customWidth="1"/>
    <col min="5" max="5" width="11.85546875" style="1" customWidth="1"/>
    <col min="6" max="6" width="8.85546875" style="1" customWidth="1"/>
    <col min="7" max="7" width="8.140625" style="1" customWidth="1"/>
    <col min="8" max="8" width="11.42578125" style="1"/>
    <col min="9" max="9" width="27.85546875" style="1" customWidth="1"/>
    <col min="10" max="10" width="15.28515625" style="6" customWidth="1"/>
    <col min="11" max="11" width="11.42578125" style="4"/>
    <col min="12" max="16384" width="11.42578125" style="1"/>
  </cols>
  <sheetData>
    <row r="1" spans="1:12" ht="9" customHeight="1">
      <c r="J1" s="15"/>
      <c r="K1" s="15"/>
    </row>
    <row r="2" spans="1:12" s="2" customFormat="1" ht="39.75" customHeight="1">
      <c r="A2" s="16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28.5" customHeight="1">
      <c r="A3" s="18" t="s">
        <v>1</v>
      </c>
      <c r="B3" s="18" t="s">
        <v>2</v>
      </c>
      <c r="C3" s="19" t="s">
        <v>4</v>
      </c>
      <c r="D3" s="18" t="s">
        <v>20</v>
      </c>
      <c r="E3" s="21" t="s">
        <v>5</v>
      </c>
      <c r="F3" s="18" t="s">
        <v>6</v>
      </c>
      <c r="G3" s="24" t="s">
        <v>3</v>
      </c>
      <c r="H3" s="22" t="s">
        <v>22</v>
      </c>
      <c r="I3" s="18" t="s">
        <v>7</v>
      </c>
      <c r="J3" s="22" t="s">
        <v>23</v>
      </c>
      <c r="K3" s="22" t="s">
        <v>21</v>
      </c>
      <c r="L3" s="29"/>
    </row>
    <row r="4" spans="1:12" ht="84" customHeight="1">
      <c r="A4" s="18"/>
      <c r="B4" s="18"/>
      <c r="C4" s="20"/>
      <c r="D4" s="18"/>
      <c r="E4" s="18"/>
      <c r="F4" s="18"/>
      <c r="G4" s="25"/>
      <c r="H4" s="23"/>
      <c r="I4" s="18"/>
      <c r="J4" s="31"/>
      <c r="K4" s="31"/>
      <c r="L4" s="30"/>
    </row>
    <row r="5" spans="1:12" s="4" customFormat="1" ht="76.5">
      <c r="A5" s="12">
        <v>1</v>
      </c>
      <c r="B5" s="12" t="s">
        <v>14</v>
      </c>
      <c r="C5" s="12" t="s">
        <v>8</v>
      </c>
      <c r="D5" s="12" t="s">
        <v>9</v>
      </c>
      <c r="E5" s="12" t="s">
        <v>0</v>
      </c>
      <c r="F5" s="12">
        <v>1</v>
      </c>
      <c r="G5" s="13">
        <v>6.5</v>
      </c>
      <c r="H5" s="12" t="s">
        <v>15</v>
      </c>
      <c r="I5" s="14" t="s">
        <v>13</v>
      </c>
      <c r="J5" s="12" t="s">
        <v>40</v>
      </c>
      <c r="K5" s="3" t="s">
        <v>12</v>
      </c>
    </row>
    <row r="6" spans="1:12" s="4" customFormat="1" ht="89.25">
      <c r="A6" s="12">
        <v>2</v>
      </c>
      <c r="B6" s="12" t="s">
        <v>16</v>
      </c>
      <c r="C6" s="12" t="s">
        <v>8</v>
      </c>
      <c r="D6" s="12" t="s">
        <v>9</v>
      </c>
      <c r="E6" s="12" t="s">
        <v>10</v>
      </c>
      <c r="F6" s="12">
        <v>1</v>
      </c>
      <c r="G6" s="13">
        <v>1997</v>
      </c>
      <c r="H6" s="12" t="s">
        <v>15</v>
      </c>
      <c r="I6" s="14" t="s">
        <v>11</v>
      </c>
      <c r="J6" s="12" t="s">
        <v>41</v>
      </c>
      <c r="K6" s="3" t="s">
        <v>12</v>
      </c>
    </row>
    <row r="7" spans="1:12" s="4" customFormat="1" ht="76.5">
      <c r="A7" s="12">
        <v>3</v>
      </c>
      <c r="B7" s="12" t="s">
        <v>17</v>
      </c>
      <c r="C7" s="12" t="s">
        <v>8</v>
      </c>
      <c r="D7" s="12" t="s">
        <v>9</v>
      </c>
      <c r="E7" s="12" t="s">
        <v>0</v>
      </c>
      <c r="F7" s="12">
        <v>1</v>
      </c>
      <c r="G7" s="13">
        <v>1.8</v>
      </c>
      <c r="H7" s="12" t="s">
        <v>15</v>
      </c>
      <c r="I7" s="14" t="s">
        <v>13</v>
      </c>
      <c r="J7" s="12" t="s">
        <v>42</v>
      </c>
      <c r="K7" s="3" t="s">
        <v>12</v>
      </c>
    </row>
    <row r="8" spans="1:12" s="4" customFormat="1" ht="76.5">
      <c r="A8" s="12">
        <v>4</v>
      </c>
      <c r="B8" s="12" t="s">
        <v>18</v>
      </c>
      <c r="C8" s="12" t="s">
        <v>8</v>
      </c>
      <c r="D8" s="12" t="s">
        <v>9</v>
      </c>
      <c r="E8" s="12" t="s">
        <v>0</v>
      </c>
      <c r="F8" s="12">
        <v>1</v>
      </c>
      <c r="G8" s="13">
        <v>0.5</v>
      </c>
      <c r="H8" s="12" t="s">
        <v>15</v>
      </c>
      <c r="I8" s="14" t="s">
        <v>13</v>
      </c>
      <c r="J8" s="12" t="s">
        <v>43</v>
      </c>
      <c r="K8" s="3" t="s">
        <v>12</v>
      </c>
    </row>
    <row r="9" spans="1:12" s="4" customFormat="1" ht="76.5">
      <c r="A9" s="12">
        <v>5</v>
      </c>
      <c r="B9" s="12" t="s">
        <v>19</v>
      </c>
      <c r="C9" s="12" t="s">
        <v>8</v>
      </c>
      <c r="D9" s="12" t="s">
        <v>9</v>
      </c>
      <c r="E9" s="12" t="s">
        <v>0</v>
      </c>
      <c r="F9" s="12">
        <v>1</v>
      </c>
      <c r="G9" s="13">
        <v>0.5</v>
      </c>
      <c r="H9" s="12" t="s">
        <v>15</v>
      </c>
      <c r="I9" s="14" t="s">
        <v>13</v>
      </c>
      <c r="J9" s="12" t="s">
        <v>44</v>
      </c>
      <c r="K9" s="3" t="s">
        <v>12</v>
      </c>
    </row>
    <row r="10" spans="1:12" ht="114.75">
      <c r="A10" s="9">
        <v>6</v>
      </c>
      <c r="B10" s="5" t="s">
        <v>36</v>
      </c>
      <c r="C10" s="11" t="s">
        <v>37</v>
      </c>
      <c r="D10" s="11" t="s">
        <v>9</v>
      </c>
      <c r="E10" s="3" t="s">
        <v>10</v>
      </c>
      <c r="F10" s="3">
        <v>7</v>
      </c>
      <c r="G10" s="3">
        <v>1124.01</v>
      </c>
      <c r="H10" s="5" t="s">
        <v>38</v>
      </c>
      <c r="I10" s="5" t="s">
        <v>39</v>
      </c>
      <c r="J10" s="11" t="s">
        <v>45</v>
      </c>
      <c r="K10" s="3" t="s">
        <v>12</v>
      </c>
    </row>
    <row r="11" spans="1:12" ht="28.5" customHeight="1">
      <c r="G11" s="10"/>
      <c r="J11" s="1"/>
      <c r="K11" s="1"/>
      <c r="L11" s="1">
        <f>SUM(L5:L9)</f>
        <v>0</v>
      </c>
    </row>
    <row r="12" spans="1:12" ht="61.5" customHeight="1">
      <c r="B12" s="26"/>
      <c r="C12" s="28"/>
      <c r="D12" s="28"/>
      <c r="E12" s="28"/>
      <c r="J12" s="1"/>
      <c r="K12" s="1"/>
    </row>
    <row r="13" spans="1:12" ht="28.5" customHeight="1">
      <c r="J13" s="1"/>
      <c r="K13" s="1"/>
    </row>
    <row r="14" spans="1:12" ht="121.5" customHeight="1">
      <c r="B14" s="26"/>
      <c r="C14" s="27"/>
      <c r="D14" s="27"/>
      <c r="E14" s="27"/>
      <c r="F14" s="28"/>
      <c r="G14" s="28"/>
      <c r="H14" s="28"/>
      <c r="I14" s="28"/>
      <c r="J14" s="1"/>
      <c r="K14" s="1"/>
    </row>
    <row r="15" spans="1:12" ht="28.5" customHeight="1">
      <c r="J15" s="1"/>
      <c r="K15" s="1"/>
    </row>
    <row r="16" spans="1:12" ht="28.5" customHeight="1">
      <c r="J16" s="1"/>
      <c r="K16" s="1"/>
    </row>
    <row r="17" spans="10:11" ht="28.5" customHeight="1">
      <c r="J17" s="1"/>
      <c r="K17" s="1"/>
    </row>
    <row r="18" spans="10:11" ht="28.5" customHeight="1">
      <c r="J18" s="1"/>
      <c r="K18" s="1"/>
    </row>
    <row r="19" spans="10:11" ht="28.5" customHeight="1">
      <c r="J19" s="1"/>
      <c r="K19" s="1"/>
    </row>
    <row r="20" spans="10:11" ht="28.5" customHeight="1">
      <c r="J20" s="1"/>
      <c r="K20" s="1"/>
    </row>
    <row r="21" spans="10:11" ht="28.5" customHeight="1">
      <c r="J21" s="1"/>
      <c r="K21" s="1"/>
    </row>
    <row r="22" spans="10:11" ht="28.5" customHeight="1">
      <c r="J22" s="1"/>
      <c r="K22" s="1"/>
    </row>
    <row r="23" spans="10:11" ht="28.5" customHeight="1">
      <c r="J23" s="1"/>
      <c r="K23" s="1"/>
    </row>
    <row r="24" spans="10:11" ht="28.5" customHeight="1">
      <c r="J24" s="1"/>
      <c r="K24" s="1"/>
    </row>
    <row r="25" spans="10:11" ht="28.5" customHeight="1">
      <c r="J25" s="1"/>
      <c r="K25" s="1"/>
    </row>
    <row r="26" spans="10:11" ht="28.5" customHeight="1">
      <c r="J26" s="1"/>
      <c r="K26" s="1"/>
    </row>
    <row r="27" spans="10:11" ht="28.5" customHeight="1">
      <c r="J27" s="1"/>
      <c r="K27" s="1"/>
    </row>
    <row r="28" spans="10:11" ht="28.5" customHeight="1">
      <c r="J28" s="1"/>
      <c r="K28" s="1"/>
    </row>
    <row r="29" spans="10:11" ht="28.5" customHeight="1">
      <c r="J29" s="1"/>
      <c r="K29" s="1"/>
    </row>
  </sheetData>
  <mergeCells count="16">
    <mergeCell ref="B14:I14"/>
    <mergeCell ref="B12:E12"/>
    <mergeCell ref="L3:L4"/>
    <mergeCell ref="J3:J4"/>
    <mergeCell ref="K3:K4"/>
    <mergeCell ref="J1:K1"/>
    <mergeCell ref="A2:K2"/>
    <mergeCell ref="A3:A4"/>
    <mergeCell ref="B3:B4"/>
    <mergeCell ref="C3:C4"/>
    <mergeCell ref="D3:D4"/>
    <mergeCell ref="E3:E4"/>
    <mergeCell ref="F3:F4"/>
    <mergeCell ref="I3:I4"/>
    <mergeCell ref="H3:H4"/>
    <mergeCell ref="G3:G4"/>
  </mergeCells>
  <pageMargins left="0.7" right="0.32291666666666669" top="0.75" bottom="0.3958333333333333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O58"/>
  <sheetViews>
    <sheetView tabSelected="1" zoomScale="90" zoomScaleNormal="90" workbookViewId="0">
      <selection activeCell="E28" sqref="E28"/>
    </sheetView>
  </sheetViews>
  <sheetFormatPr defaultColWidth="11.42578125" defaultRowHeight="12.75"/>
  <cols>
    <col min="1" max="2" width="11.42578125" style="1"/>
    <col min="3" max="3" width="25.85546875" style="1" bestFit="1" customWidth="1"/>
    <col min="4" max="4" width="11.42578125" style="1"/>
    <col min="5" max="5" width="24.85546875" style="1" customWidth="1"/>
    <col min="6" max="9" width="11.42578125" style="1"/>
    <col min="10" max="10" width="11.42578125" style="6"/>
    <col min="11" max="11" width="11.42578125" style="8"/>
    <col min="12" max="12" width="11.42578125" style="7"/>
    <col min="13" max="16384" width="11.42578125" style="1"/>
  </cols>
  <sheetData>
    <row r="3" spans="3:7">
      <c r="D3" s="1">
        <v>2014</v>
      </c>
      <c r="E3" s="1">
        <v>2015</v>
      </c>
      <c r="F3" s="1">
        <v>2016</v>
      </c>
      <c r="G3" s="1">
        <v>2017</v>
      </c>
    </row>
    <row r="4" spans="3:7">
      <c r="C4" s="1" t="s">
        <v>24</v>
      </c>
      <c r="D4" s="1">
        <v>1</v>
      </c>
      <c r="E4" s="1">
        <v>4</v>
      </c>
      <c r="F4" s="1">
        <v>0</v>
      </c>
      <c r="G4" s="1">
        <v>1</v>
      </c>
    </row>
    <row r="7" spans="3:7">
      <c r="D7" s="1">
        <v>2014</v>
      </c>
      <c r="E7" s="1">
        <v>2015</v>
      </c>
      <c r="F7" s="1">
        <v>2016</v>
      </c>
      <c r="G7" s="1">
        <v>2017</v>
      </c>
    </row>
    <row r="8" spans="3:7">
      <c r="C8" s="1" t="s">
        <v>25</v>
      </c>
      <c r="D8" s="1">
        <v>53.2</v>
      </c>
      <c r="E8" s="1">
        <v>27.1</v>
      </c>
      <c r="F8" s="1">
        <v>0</v>
      </c>
      <c r="G8" s="1">
        <v>2046</v>
      </c>
    </row>
    <row r="12" spans="3:7">
      <c r="C12" s="1" t="s">
        <v>26</v>
      </c>
    </row>
    <row r="15" spans="3:7">
      <c r="D15" s="1" t="s">
        <v>27</v>
      </c>
      <c r="E15" s="1" t="s">
        <v>32</v>
      </c>
    </row>
    <row r="16" spans="3:7">
      <c r="C16" s="1" t="s">
        <v>28</v>
      </c>
      <c r="D16" s="1">
        <v>10</v>
      </c>
      <c r="E16" s="1">
        <v>5699.12</v>
      </c>
    </row>
    <row r="17" spans="3:5">
      <c r="C17" s="1" t="s">
        <v>29</v>
      </c>
      <c r="D17" s="1">
        <v>45</v>
      </c>
      <c r="E17" s="1">
        <v>6415.37</v>
      </c>
    </row>
    <row r="18" spans="3:5">
      <c r="C18" s="1" t="s">
        <v>30</v>
      </c>
      <c r="D18" s="1">
        <v>46</v>
      </c>
      <c r="E18" s="1">
        <v>6621.07</v>
      </c>
    </row>
    <row r="19" spans="3:5">
      <c r="C19" s="1" t="s">
        <v>31</v>
      </c>
      <c r="D19" s="1">
        <v>46</v>
      </c>
      <c r="E19" s="1">
        <v>6621.07</v>
      </c>
    </row>
    <row r="20" spans="3:5">
      <c r="C20" s="1">
        <v>2011</v>
      </c>
      <c r="D20" s="1">
        <v>46</v>
      </c>
      <c r="E20" s="1">
        <v>6621.07</v>
      </c>
    </row>
    <row r="21" spans="3:5">
      <c r="C21" s="1">
        <v>2012</v>
      </c>
      <c r="D21" s="1">
        <v>46</v>
      </c>
      <c r="E21" s="1">
        <v>6621.07</v>
      </c>
    </row>
    <row r="22" spans="3:5">
      <c r="C22" s="1">
        <v>2013</v>
      </c>
      <c r="D22" s="1">
        <v>46</v>
      </c>
      <c r="E22" s="1">
        <v>6621.07</v>
      </c>
    </row>
    <row r="23" spans="3:5">
      <c r="C23" s="1">
        <v>2014</v>
      </c>
      <c r="D23" s="1">
        <v>47</v>
      </c>
      <c r="E23" s="1">
        <v>6674.27</v>
      </c>
    </row>
    <row r="24" spans="3:5">
      <c r="C24" s="1">
        <v>2015</v>
      </c>
      <c r="D24" s="1">
        <v>51</v>
      </c>
      <c r="E24" s="1">
        <v>6701.37</v>
      </c>
    </row>
    <row r="25" spans="3:5">
      <c r="C25" s="1">
        <v>2016</v>
      </c>
      <c r="D25" s="1">
        <v>51</v>
      </c>
      <c r="E25" s="1">
        <v>6701.37</v>
      </c>
    </row>
    <row r="26" spans="3:5">
      <c r="C26" s="1">
        <v>2017</v>
      </c>
      <c r="D26" s="1">
        <v>52</v>
      </c>
      <c r="E26" s="1">
        <v>8747.3700000000008</v>
      </c>
    </row>
    <row r="27" spans="3:5">
      <c r="C27" s="1">
        <v>2018</v>
      </c>
      <c r="D27" s="1">
        <v>53</v>
      </c>
      <c r="E27" s="1">
        <v>10036.969999999999</v>
      </c>
    </row>
    <row r="42" spans="12:15">
      <c r="L42" s="7" t="s">
        <v>33</v>
      </c>
      <c r="M42" s="1" t="s">
        <v>27</v>
      </c>
      <c r="N42" s="1" t="s">
        <v>32</v>
      </c>
      <c r="O42" s="1" t="s">
        <v>34</v>
      </c>
    </row>
    <row r="43" spans="12:15">
      <c r="L43" s="1">
        <v>2016</v>
      </c>
      <c r="M43" s="1">
        <v>51</v>
      </c>
      <c r="N43" s="1">
        <v>6701.37</v>
      </c>
      <c r="O43" s="1">
        <v>0.26</v>
      </c>
    </row>
    <row r="44" spans="12:15">
      <c r="L44" s="1">
        <v>2017</v>
      </c>
      <c r="M44" s="1">
        <v>52</v>
      </c>
      <c r="N44" s="1">
        <v>8747.3700000000008</v>
      </c>
      <c r="O44" s="1">
        <v>0.34</v>
      </c>
    </row>
    <row r="45" spans="12:15">
      <c r="L45" s="7">
        <v>2018</v>
      </c>
      <c r="M45" s="1">
        <v>53</v>
      </c>
      <c r="N45" s="1">
        <v>10036.969999999999</v>
      </c>
      <c r="O45" s="1">
        <v>0.4</v>
      </c>
    </row>
    <row r="58" spans="3:3">
      <c r="C58" s="1" t="s">
        <v>35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Елена Владимировна</dc:creator>
  <cp:lastModifiedBy>User</cp:lastModifiedBy>
  <cp:lastPrinted>2017-02-17T09:45:44Z</cp:lastPrinted>
  <dcterms:created xsi:type="dcterms:W3CDTF">2014-02-24T11:54:06Z</dcterms:created>
  <dcterms:modified xsi:type="dcterms:W3CDTF">2022-06-06T07:00:17Z</dcterms:modified>
</cp:coreProperties>
</file>